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740" activeTab="0"/>
  </bookViews>
  <sheets>
    <sheet name="T4" sheetId="1" r:id="rId1"/>
  </sheets>
  <definedNames>
    <definedName name="_xlnm.Print_Titles" localSheetId="0">'T4'!$5:$7</definedName>
  </definedNames>
  <calcPr fullCalcOnLoad="1"/>
</workbook>
</file>

<file path=xl/sharedStrings.xml><?xml version="1.0" encoding="utf-8"?>
<sst xmlns="http://schemas.openxmlformats.org/spreadsheetml/2006/main" count="52" uniqueCount="44">
  <si>
    <t>STT</t>
  </si>
  <si>
    <t>Số hồ sơ nhận giải quyết</t>
  </si>
  <si>
    <t>Kết quả giải quyết</t>
  </si>
  <si>
    <t>Tổng số</t>
  </si>
  <si>
    <t>Trong đó</t>
  </si>
  <si>
    <t>Số hồ sơ đã giải quyết</t>
  </si>
  <si>
    <t>Số hồ sơ đang giải quyết</t>
  </si>
  <si>
    <t>Số mới tiếp nhận trực tuyến</t>
  </si>
  <si>
    <t>Số kỳ trước chuyển qua</t>
  </si>
  <si>
    <t>Tiếp nhận trực tiếp</t>
  </si>
  <si>
    <t>Qua dịch vụ BCCI</t>
  </si>
  <si>
    <t>Trả trước hạn</t>
  </si>
  <si>
    <t>Trả đúng thời hạn</t>
  </si>
  <si>
    <t>Trả quá hạn</t>
  </si>
  <si>
    <t>Chưa đến hạn</t>
  </si>
  <si>
    <t>Quá hạn</t>
  </si>
  <si>
    <t>I</t>
  </si>
  <si>
    <t xml:space="preserve">UBND HUYỆN  </t>
  </si>
  <si>
    <t xml:space="preserve">Công thương </t>
  </si>
  <si>
    <t xml:space="preserve">Giáo dục và đào tạo </t>
  </si>
  <si>
    <t xml:space="preserve">Giao thông vận tải </t>
  </si>
  <si>
    <t xml:space="preserve">Kế hoạch và Đầu tư </t>
  </si>
  <si>
    <t xml:space="preserve">Nội vụ </t>
  </si>
  <si>
    <t xml:space="preserve">Tài chính </t>
  </si>
  <si>
    <t xml:space="preserve">Tư pháp </t>
  </si>
  <si>
    <t xml:space="preserve">Xây dựng </t>
  </si>
  <si>
    <t xml:space="preserve">Y tế </t>
  </si>
  <si>
    <t>II</t>
  </si>
  <si>
    <t xml:space="preserve">UBND CÁC XÃ, TT </t>
  </si>
  <si>
    <t xml:space="preserve">Dân tộc </t>
  </si>
  <si>
    <t>Tổng cộng</t>
  </si>
  <si>
    <t>Nông nghiệp và PTNT</t>
  </si>
  <si>
    <t>Lao động - TB&amp;XH</t>
  </si>
  <si>
    <t>Văn hóa, TT&amp;DL</t>
  </si>
  <si>
    <t>Thông tin và TT</t>
  </si>
  <si>
    <t>Tài nguyên và MT</t>
  </si>
  <si>
    <t>Lĩnh vực, công việc giải quyết theo cấp</t>
  </si>
  <si>
    <t xml:space="preserve">Lao động -Thương binh và Xã hội </t>
  </si>
  <si>
    <t xml:space="preserve">Nông nghiệp và Phát triển nông thôn </t>
  </si>
  <si>
    <t xml:space="preserve">Tài nguyên và Môi trường </t>
  </si>
  <si>
    <t xml:space="preserve">Văn hóa, Thể thao và Du lịch </t>
  </si>
  <si>
    <t>(Kèm theo Báo cáo số           /BC-UBND ngày       /4/2024 của Chủ tịch UBND huyện Yên Thế)</t>
  </si>
  <si>
    <t>Thời điểm: Từ ngày 15/3/2024 đến ngày 14/4/2024</t>
  </si>
  <si>
    <t xml:space="preserve">TÌNH HÌNH, KẾT QUẢ GIẢI QUYẾT THỦ TỤC HÀNH CHÍNH THÁNG 4 NĂM 2024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</si>
</sst>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_(* #,##0.0_);_(* \(##,#00\);_(* &quot;-&quot;??_);_(@_)"/>
  </numFmts>
  <fonts count="5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9"/>
      <color indexed="8"/>
      <name val="Arial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Unicode MS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1" fontId="6" fillId="0" borderId="10" xfId="42" applyNumberFormat="1" applyFont="1" applyBorder="1" applyAlignment="1">
      <alignment horizontal="center" vertical="center" wrapText="1"/>
    </xf>
    <xf numFmtId="171" fontId="56" fillId="0" borderId="10" xfId="42" applyNumberFormat="1" applyFont="1" applyBorder="1" applyAlignment="1">
      <alignment horizontal="center" vertical="center" wrapText="1"/>
    </xf>
    <xf numFmtId="171" fontId="57" fillId="0" borderId="10" xfId="42" applyNumberFormat="1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171" fontId="32" fillId="0" borderId="10" xfId="42" applyNumberFormat="1" applyFont="1" applyBorder="1" applyAlignment="1">
      <alignment vertical="center"/>
    </xf>
    <xf numFmtId="0" fontId="7" fillId="0" borderId="10" xfId="42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22">
      <selection activeCell="M7" sqref="M7"/>
    </sheetView>
  </sheetViews>
  <sheetFormatPr defaultColWidth="8.125" defaultRowHeight="15.75"/>
  <cols>
    <col min="1" max="1" width="4.125" style="14" customWidth="1"/>
    <col min="2" max="2" width="20.75390625" style="1" customWidth="1"/>
    <col min="3" max="3" width="8.125" style="1" customWidth="1"/>
    <col min="4" max="4" width="8.75390625" style="1" customWidth="1"/>
    <col min="5" max="5" width="10.50390625" style="1" customWidth="1"/>
    <col min="6" max="6" width="7.375" style="1" customWidth="1"/>
    <col min="7" max="7" width="7.625" style="1" customWidth="1"/>
    <col min="8" max="8" width="7.125" style="1" customWidth="1"/>
    <col min="9" max="9" width="8.75390625" style="1" customWidth="1"/>
    <col min="10" max="10" width="9.00390625" style="1" customWidth="1"/>
    <col min="11" max="11" width="8.50390625" style="1" customWidth="1"/>
    <col min="12" max="12" width="9.125" style="1" customWidth="1"/>
    <col min="13" max="13" width="8.125" style="1" customWidth="1"/>
    <col min="14" max="14" width="9.00390625" style="1" customWidth="1"/>
    <col min="15" max="16384" width="8.125" style="1" customWidth="1"/>
  </cols>
  <sheetData>
    <row r="1" spans="1:14" ht="22.5" customHeigh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7.2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7.25" customHeight="1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7" ht="12.75" customHeight="1">
      <c r="A4" s="2"/>
      <c r="C4" s="3"/>
      <c r="G4" s="4"/>
    </row>
    <row r="5" spans="1:14" s="5" customFormat="1" ht="29.25" customHeight="1">
      <c r="A5" s="29" t="s">
        <v>0</v>
      </c>
      <c r="B5" s="29" t="s">
        <v>36</v>
      </c>
      <c r="C5" s="28" t="s">
        <v>1</v>
      </c>
      <c r="D5" s="28"/>
      <c r="E5" s="28"/>
      <c r="F5" s="28"/>
      <c r="G5" s="28"/>
      <c r="H5" s="28" t="s">
        <v>2</v>
      </c>
      <c r="I5" s="28"/>
      <c r="J5" s="28"/>
      <c r="K5" s="28"/>
      <c r="L5" s="28"/>
      <c r="M5" s="28"/>
      <c r="N5" s="28"/>
    </row>
    <row r="6" spans="1:14" s="5" customFormat="1" ht="15" customHeight="1">
      <c r="A6" s="29"/>
      <c r="B6" s="29"/>
      <c r="C6" s="28" t="s">
        <v>3</v>
      </c>
      <c r="D6" s="28" t="s">
        <v>4</v>
      </c>
      <c r="E6" s="28"/>
      <c r="F6" s="28"/>
      <c r="G6" s="28"/>
      <c r="H6" s="28" t="s">
        <v>5</v>
      </c>
      <c r="I6" s="28"/>
      <c r="J6" s="28"/>
      <c r="K6" s="28"/>
      <c r="L6" s="28" t="s">
        <v>6</v>
      </c>
      <c r="M6" s="28"/>
      <c r="N6" s="28"/>
    </row>
    <row r="7" spans="1:14" s="5" customFormat="1" ht="50.25" customHeight="1">
      <c r="A7" s="29"/>
      <c r="B7" s="29"/>
      <c r="C7" s="28"/>
      <c r="D7" s="16" t="s">
        <v>7</v>
      </c>
      <c r="E7" s="16" t="s">
        <v>8</v>
      </c>
      <c r="F7" s="16" t="s">
        <v>9</v>
      </c>
      <c r="G7" s="16" t="s">
        <v>10</v>
      </c>
      <c r="H7" s="17" t="s">
        <v>3</v>
      </c>
      <c r="I7" s="16" t="s">
        <v>11</v>
      </c>
      <c r="J7" s="16" t="s">
        <v>12</v>
      </c>
      <c r="K7" s="16" t="s">
        <v>13</v>
      </c>
      <c r="L7" s="17" t="s">
        <v>3</v>
      </c>
      <c r="M7" s="16" t="s">
        <v>14</v>
      </c>
      <c r="N7" s="16" t="s">
        <v>15</v>
      </c>
    </row>
    <row r="8" spans="1:14" s="6" customFormat="1" ht="21" customHeight="1">
      <c r="A8" s="7">
        <v>1</v>
      </c>
      <c r="B8" s="7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</row>
    <row r="9" spans="1:14" s="6" customFormat="1" ht="21" customHeight="1">
      <c r="A9" s="7" t="s">
        <v>16</v>
      </c>
      <c r="B9" s="8" t="s">
        <v>17</v>
      </c>
      <c r="C9" s="20">
        <f aca="true" t="shared" si="0" ref="C9:L9">SUM(C10:C23)</f>
        <v>643</v>
      </c>
      <c r="D9" s="20">
        <f t="shared" si="0"/>
        <v>496</v>
      </c>
      <c r="E9" s="20">
        <f t="shared" si="0"/>
        <v>147</v>
      </c>
      <c r="F9" s="20">
        <f t="shared" si="0"/>
        <v>0</v>
      </c>
      <c r="G9" s="20">
        <f t="shared" si="0"/>
        <v>0</v>
      </c>
      <c r="H9" s="20">
        <f t="shared" si="0"/>
        <v>503</v>
      </c>
      <c r="I9" s="20">
        <f t="shared" si="0"/>
        <v>456</v>
      </c>
      <c r="J9" s="20">
        <f t="shared" si="0"/>
        <v>38</v>
      </c>
      <c r="K9" s="20">
        <f t="shared" si="0"/>
        <v>9</v>
      </c>
      <c r="L9" s="20">
        <f t="shared" si="0"/>
        <v>140</v>
      </c>
      <c r="M9" s="20">
        <f>SUM(M10:M23)</f>
        <v>140</v>
      </c>
      <c r="N9" s="20">
        <f>SUM(N10:N23)</f>
        <v>0</v>
      </c>
    </row>
    <row r="10" spans="1:14" s="11" customFormat="1" ht="21" customHeight="1">
      <c r="A10" s="9">
        <v>1</v>
      </c>
      <c r="B10" s="10" t="s">
        <v>18</v>
      </c>
      <c r="C10" s="21">
        <v>2</v>
      </c>
      <c r="D10" s="21">
        <v>1</v>
      </c>
      <c r="E10" s="21">
        <v>1</v>
      </c>
      <c r="F10" s="21">
        <v>0</v>
      </c>
      <c r="G10" s="21">
        <v>0</v>
      </c>
      <c r="H10" s="21">
        <v>2</v>
      </c>
      <c r="I10" s="21">
        <v>2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</row>
    <row r="11" spans="1:14" s="11" customFormat="1" ht="21" customHeight="1">
      <c r="A11" s="9">
        <v>2</v>
      </c>
      <c r="B11" s="10" t="s">
        <v>19</v>
      </c>
      <c r="C11" s="21">
        <v>3</v>
      </c>
      <c r="D11" s="21">
        <v>3</v>
      </c>
      <c r="E11" s="21">
        <v>0</v>
      </c>
      <c r="F11" s="21">
        <v>0</v>
      </c>
      <c r="G11" s="21">
        <v>0</v>
      </c>
      <c r="H11" s="21">
        <v>3</v>
      </c>
      <c r="I11" s="21">
        <v>3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</row>
    <row r="12" spans="1:14" s="11" customFormat="1" ht="21" customHeight="1">
      <c r="A12" s="9">
        <v>3</v>
      </c>
      <c r="B12" s="10" t="s">
        <v>20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</row>
    <row r="13" spans="1:14" s="11" customFormat="1" ht="21" customHeight="1">
      <c r="A13" s="9">
        <v>4</v>
      </c>
      <c r="B13" s="10" t="s">
        <v>21</v>
      </c>
      <c r="C13" s="21">
        <v>125</v>
      </c>
      <c r="D13" s="21">
        <v>117</v>
      </c>
      <c r="E13" s="21">
        <v>8</v>
      </c>
      <c r="F13" s="21">
        <v>0</v>
      </c>
      <c r="G13" s="21">
        <v>0</v>
      </c>
      <c r="H13" s="21">
        <v>114</v>
      </c>
      <c r="I13" s="21">
        <v>112</v>
      </c>
      <c r="J13" s="21">
        <v>2</v>
      </c>
      <c r="K13" s="21">
        <v>0</v>
      </c>
      <c r="L13" s="22">
        <v>11</v>
      </c>
      <c r="M13" s="21">
        <v>11</v>
      </c>
      <c r="N13" s="21">
        <v>0</v>
      </c>
    </row>
    <row r="14" spans="1:14" s="11" customFormat="1" ht="21" customHeight="1">
      <c r="A14" s="9">
        <v>5</v>
      </c>
      <c r="B14" s="10" t="s">
        <v>32</v>
      </c>
      <c r="C14" s="21">
        <v>164</v>
      </c>
      <c r="D14" s="21">
        <v>124</v>
      </c>
      <c r="E14" s="21">
        <v>40</v>
      </c>
      <c r="F14" s="21">
        <v>0</v>
      </c>
      <c r="G14" s="21">
        <v>0</v>
      </c>
      <c r="H14" s="21">
        <v>143</v>
      </c>
      <c r="I14" s="21">
        <v>136</v>
      </c>
      <c r="J14" s="21">
        <v>3</v>
      </c>
      <c r="K14" s="21">
        <v>4</v>
      </c>
      <c r="L14" s="22">
        <v>21</v>
      </c>
      <c r="M14" s="21">
        <v>21</v>
      </c>
      <c r="N14" s="21">
        <v>0</v>
      </c>
    </row>
    <row r="15" spans="1:14" s="11" customFormat="1" ht="21" customHeight="1">
      <c r="A15" s="9">
        <v>6</v>
      </c>
      <c r="B15" s="10" t="s">
        <v>22</v>
      </c>
      <c r="C15" s="21">
        <v>1</v>
      </c>
      <c r="D15" s="21">
        <v>1</v>
      </c>
      <c r="E15" s="21">
        <v>0</v>
      </c>
      <c r="F15" s="21">
        <v>0</v>
      </c>
      <c r="G15" s="21">
        <v>0</v>
      </c>
      <c r="H15" s="21">
        <v>1</v>
      </c>
      <c r="I15" s="21">
        <v>1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</row>
    <row r="16" spans="1:14" s="11" customFormat="1" ht="21" customHeight="1">
      <c r="A16" s="9">
        <v>7</v>
      </c>
      <c r="B16" s="10" t="s">
        <v>31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</row>
    <row r="17" spans="1:14" s="11" customFormat="1" ht="21" customHeight="1">
      <c r="A17" s="9">
        <v>8</v>
      </c>
      <c r="B17" s="10" t="s">
        <v>23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</row>
    <row r="18" spans="1:14" s="11" customFormat="1" ht="21" customHeight="1">
      <c r="A18" s="9">
        <v>9</v>
      </c>
      <c r="B18" s="10" t="s">
        <v>35</v>
      </c>
      <c r="C18" s="21">
        <v>220</v>
      </c>
      <c r="D18" s="21">
        <v>135</v>
      </c>
      <c r="E18" s="21">
        <v>85</v>
      </c>
      <c r="F18" s="21">
        <v>0</v>
      </c>
      <c r="G18" s="21">
        <v>0</v>
      </c>
      <c r="H18" s="21">
        <v>132</v>
      </c>
      <c r="I18" s="21">
        <v>103</v>
      </c>
      <c r="J18" s="21">
        <v>24</v>
      </c>
      <c r="K18" s="21">
        <v>5</v>
      </c>
      <c r="L18" s="22">
        <v>88</v>
      </c>
      <c r="M18" s="21">
        <v>88</v>
      </c>
      <c r="N18" s="21">
        <v>0</v>
      </c>
    </row>
    <row r="19" spans="1:14" s="11" customFormat="1" ht="21" customHeight="1">
      <c r="A19" s="9">
        <v>10</v>
      </c>
      <c r="B19" s="10" t="s">
        <v>34</v>
      </c>
      <c r="C19" s="21">
        <v>1</v>
      </c>
      <c r="D19" s="21">
        <v>1</v>
      </c>
      <c r="E19" s="21">
        <v>0</v>
      </c>
      <c r="F19" s="21">
        <v>0</v>
      </c>
      <c r="G19" s="21">
        <v>0</v>
      </c>
      <c r="H19" s="21">
        <v>1</v>
      </c>
      <c r="I19" s="21">
        <v>1</v>
      </c>
      <c r="J19" s="21">
        <v>0</v>
      </c>
      <c r="K19" s="21">
        <v>0</v>
      </c>
      <c r="L19" s="22">
        <v>0</v>
      </c>
      <c r="M19" s="21">
        <v>0</v>
      </c>
      <c r="N19" s="21">
        <v>0</v>
      </c>
    </row>
    <row r="20" spans="1:14" s="11" customFormat="1" ht="21" customHeight="1">
      <c r="A20" s="9">
        <v>11</v>
      </c>
      <c r="B20" s="10" t="s">
        <v>24</v>
      </c>
      <c r="C20" s="21">
        <v>53</v>
      </c>
      <c r="D20" s="21">
        <v>52</v>
      </c>
      <c r="E20" s="21">
        <v>1</v>
      </c>
      <c r="F20" s="21">
        <v>0</v>
      </c>
      <c r="G20" s="21">
        <v>0</v>
      </c>
      <c r="H20" s="21">
        <v>48</v>
      </c>
      <c r="I20" s="21">
        <v>39</v>
      </c>
      <c r="J20" s="21">
        <v>9</v>
      </c>
      <c r="K20" s="21">
        <v>0</v>
      </c>
      <c r="L20" s="22">
        <v>5</v>
      </c>
      <c r="M20" s="21">
        <v>5</v>
      </c>
      <c r="N20" s="21">
        <v>0</v>
      </c>
    </row>
    <row r="21" spans="1:14" s="11" customFormat="1" ht="21" customHeight="1">
      <c r="A21" s="9">
        <v>12</v>
      </c>
      <c r="B21" s="10" t="s">
        <v>33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>
        <v>0</v>
      </c>
      <c r="M21" s="21">
        <v>0</v>
      </c>
      <c r="N21" s="21">
        <v>0</v>
      </c>
    </row>
    <row r="22" spans="1:14" s="11" customFormat="1" ht="21" customHeight="1">
      <c r="A22" s="9">
        <v>13</v>
      </c>
      <c r="B22" s="10" t="s">
        <v>25</v>
      </c>
      <c r="C22" s="21">
        <v>74</v>
      </c>
      <c r="D22" s="21">
        <v>62</v>
      </c>
      <c r="E22" s="21">
        <v>12</v>
      </c>
      <c r="F22" s="21">
        <v>0</v>
      </c>
      <c r="G22" s="21">
        <v>0</v>
      </c>
      <c r="H22" s="21">
        <v>59</v>
      </c>
      <c r="I22" s="21">
        <v>59</v>
      </c>
      <c r="J22" s="21">
        <v>0</v>
      </c>
      <c r="K22" s="21">
        <v>0</v>
      </c>
      <c r="L22" s="22">
        <v>15</v>
      </c>
      <c r="M22" s="21">
        <v>15</v>
      </c>
      <c r="N22" s="21">
        <v>0</v>
      </c>
    </row>
    <row r="23" spans="1:14" s="11" customFormat="1" ht="21" customHeight="1">
      <c r="A23" s="9">
        <v>14</v>
      </c>
      <c r="B23" s="10" t="s">
        <v>26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</row>
    <row r="24" spans="1:14" s="6" customFormat="1" ht="21" customHeight="1">
      <c r="A24" s="7" t="s">
        <v>27</v>
      </c>
      <c r="B24" s="8" t="s">
        <v>28</v>
      </c>
      <c r="C24" s="20">
        <f aca="true" t="shared" si="1" ref="C24:N24">SUM(C25:C35)</f>
        <v>2608</v>
      </c>
      <c r="D24" s="20">
        <f t="shared" si="1"/>
        <v>2479</v>
      </c>
      <c r="E24" s="20">
        <f t="shared" si="1"/>
        <v>128</v>
      </c>
      <c r="F24" s="20">
        <f t="shared" si="1"/>
        <v>1</v>
      </c>
      <c r="G24" s="20">
        <f t="shared" si="1"/>
        <v>0</v>
      </c>
      <c r="H24" s="20">
        <f t="shared" si="1"/>
        <v>2543</v>
      </c>
      <c r="I24" s="20">
        <f t="shared" si="1"/>
        <v>2495</v>
      </c>
      <c r="J24" s="20">
        <f t="shared" si="1"/>
        <v>30</v>
      </c>
      <c r="K24" s="20">
        <f t="shared" si="1"/>
        <v>18</v>
      </c>
      <c r="L24" s="20">
        <f t="shared" si="1"/>
        <v>65</v>
      </c>
      <c r="M24" s="20">
        <f t="shared" si="1"/>
        <v>61</v>
      </c>
      <c r="N24" s="20">
        <f t="shared" si="1"/>
        <v>4</v>
      </c>
    </row>
    <row r="25" spans="1:14" s="11" customFormat="1" ht="21" customHeight="1">
      <c r="A25" s="9">
        <v>1</v>
      </c>
      <c r="B25" s="25" t="s">
        <v>18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</row>
    <row r="26" spans="1:14" s="11" customFormat="1" ht="21" customHeight="1">
      <c r="A26" s="9">
        <v>2</v>
      </c>
      <c r="B26" s="25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</row>
    <row r="27" spans="1:14" s="11" customFormat="1" ht="21" customHeight="1">
      <c r="A27" s="9">
        <v>3</v>
      </c>
      <c r="B27" s="25" t="s">
        <v>19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</row>
    <row r="28" spans="1:14" s="11" customFormat="1" ht="21" customHeight="1">
      <c r="A28" s="9">
        <v>4</v>
      </c>
      <c r="B28" s="25" t="s">
        <v>20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</row>
    <row r="29" spans="1:14" s="11" customFormat="1" ht="21" customHeight="1">
      <c r="A29" s="9">
        <v>5</v>
      </c>
      <c r="B29" s="25" t="s">
        <v>21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</row>
    <row r="30" spans="1:14" s="11" customFormat="1" ht="33" customHeight="1">
      <c r="A30" s="9">
        <v>6</v>
      </c>
      <c r="B30" s="10" t="s">
        <v>37</v>
      </c>
      <c r="C30" s="23">
        <v>204</v>
      </c>
      <c r="D30" s="23">
        <v>98</v>
      </c>
      <c r="E30" s="23">
        <v>106</v>
      </c>
      <c r="F30" s="23">
        <v>0</v>
      </c>
      <c r="G30" s="23">
        <v>0</v>
      </c>
      <c r="H30" s="23">
        <v>159</v>
      </c>
      <c r="I30" s="22">
        <v>157</v>
      </c>
      <c r="J30" s="22">
        <v>1</v>
      </c>
      <c r="K30" s="22">
        <v>1</v>
      </c>
      <c r="L30" s="22">
        <v>45</v>
      </c>
      <c r="M30" s="22">
        <v>45</v>
      </c>
      <c r="N30" s="22">
        <v>0</v>
      </c>
    </row>
    <row r="31" spans="1:14" s="11" customFormat="1" ht="18" customHeight="1">
      <c r="A31" s="9">
        <v>7</v>
      </c>
      <c r="B31" s="25" t="s">
        <v>22</v>
      </c>
      <c r="C31" s="23">
        <v>1</v>
      </c>
      <c r="D31" s="23">
        <v>0</v>
      </c>
      <c r="E31" s="23">
        <v>1</v>
      </c>
      <c r="F31" s="23">
        <v>0</v>
      </c>
      <c r="G31" s="23">
        <v>0</v>
      </c>
      <c r="H31" s="23">
        <v>0</v>
      </c>
      <c r="I31" s="22">
        <v>0</v>
      </c>
      <c r="J31" s="22">
        <v>0</v>
      </c>
      <c r="K31" s="22">
        <v>0</v>
      </c>
      <c r="L31" s="22">
        <v>1</v>
      </c>
      <c r="M31" s="22">
        <v>1</v>
      </c>
      <c r="N31" s="22">
        <v>0</v>
      </c>
    </row>
    <row r="32" spans="1:14" s="11" customFormat="1" ht="29.25" customHeight="1">
      <c r="A32" s="9">
        <v>8</v>
      </c>
      <c r="B32" s="25" t="s">
        <v>38</v>
      </c>
      <c r="C32" s="23">
        <v>1</v>
      </c>
      <c r="D32" s="23">
        <v>0</v>
      </c>
      <c r="E32" s="23">
        <v>1</v>
      </c>
      <c r="F32" s="23">
        <v>0</v>
      </c>
      <c r="G32" s="23">
        <v>0</v>
      </c>
      <c r="H32" s="23">
        <v>0</v>
      </c>
      <c r="I32" s="22">
        <v>0</v>
      </c>
      <c r="J32" s="22">
        <v>0</v>
      </c>
      <c r="K32" s="22">
        <v>0</v>
      </c>
      <c r="L32" s="22">
        <v>1</v>
      </c>
      <c r="M32" s="22">
        <v>0</v>
      </c>
      <c r="N32" s="22">
        <v>1</v>
      </c>
    </row>
    <row r="33" spans="1:14" s="11" customFormat="1" ht="27.75" customHeight="1">
      <c r="A33" s="9">
        <v>9</v>
      </c>
      <c r="B33" s="25" t="s">
        <v>39</v>
      </c>
      <c r="C33" s="23">
        <v>1</v>
      </c>
      <c r="D33" s="23">
        <v>1</v>
      </c>
      <c r="E33" s="23">
        <v>0</v>
      </c>
      <c r="F33" s="23">
        <v>0</v>
      </c>
      <c r="G33" s="23">
        <v>0</v>
      </c>
      <c r="H33" s="23">
        <v>1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</row>
    <row r="34" spans="1:14" s="11" customFormat="1" ht="33.75" customHeight="1">
      <c r="A34" s="9">
        <v>10</v>
      </c>
      <c r="B34" s="25" t="s">
        <v>24</v>
      </c>
      <c r="C34" s="23">
        <v>2401</v>
      </c>
      <c r="D34" s="23">
        <v>2380</v>
      </c>
      <c r="E34" s="23">
        <v>20</v>
      </c>
      <c r="F34" s="23">
        <v>1</v>
      </c>
      <c r="G34" s="23">
        <v>0</v>
      </c>
      <c r="H34" s="23">
        <v>2383</v>
      </c>
      <c r="I34" s="22">
        <v>2337</v>
      </c>
      <c r="J34" s="22">
        <v>29</v>
      </c>
      <c r="K34" s="22">
        <v>17</v>
      </c>
      <c r="L34" s="22">
        <v>18</v>
      </c>
      <c r="M34" s="22">
        <v>15</v>
      </c>
      <c r="N34" s="22">
        <v>3</v>
      </c>
    </row>
    <row r="35" spans="1:14" s="11" customFormat="1" ht="30" customHeight="1">
      <c r="A35" s="9">
        <v>11</v>
      </c>
      <c r="B35" s="25" t="s">
        <v>40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</row>
    <row r="36" spans="1:14" s="13" customFormat="1" ht="18" customHeight="1">
      <c r="A36" s="18"/>
      <c r="B36" s="19" t="s">
        <v>30</v>
      </c>
      <c r="C36" s="24">
        <f>+C24+C9</f>
        <v>3251</v>
      </c>
      <c r="D36" s="24">
        <f aca="true" t="shared" si="2" ref="D36:N36">+D24+D9</f>
        <v>2975</v>
      </c>
      <c r="E36" s="24">
        <f t="shared" si="2"/>
        <v>275</v>
      </c>
      <c r="F36" s="24">
        <f t="shared" si="2"/>
        <v>1</v>
      </c>
      <c r="G36" s="24">
        <f t="shared" si="2"/>
        <v>0</v>
      </c>
      <c r="H36" s="24">
        <f t="shared" si="2"/>
        <v>3046</v>
      </c>
      <c r="I36" s="24">
        <f t="shared" si="2"/>
        <v>2951</v>
      </c>
      <c r="J36" s="24">
        <f t="shared" si="2"/>
        <v>68</v>
      </c>
      <c r="K36" s="24">
        <f t="shared" si="2"/>
        <v>27</v>
      </c>
      <c r="L36" s="24">
        <f>+L24+L9</f>
        <v>205</v>
      </c>
      <c r="M36" s="24">
        <f>+M24+M9</f>
        <v>201</v>
      </c>
      <c r="N36" s="24">
        <f t="shared" si="2"/>
        <v>4</v>
      </c>
    </row>
    <row r="37" s="13" customFormat="1" ht="14.25">
      <c r="A37" s="12"/>
    </row>
    <row r="38" s="13" customFormat="1" ht="14.25">
      <c r="A38" s="12"/>
    </row>
    <row r="39" s="13" customFormat="1" ht="14.25">
      <c r="A39" s="12"/>
    </row>
    <row r="40" s="13" customFormat="1" ht="14.25">
      <c r="A40" s="12"/>
    </row>
    <row r="41" ht="14.25">
      <c r="C41" s="15"/>
    </row>
  </sheetData>
  <sheetProtection/>
  <mergeCells count="11">
    <mergeCell ref="H5:N5"/>
    <mergeCell ref="A3:N3"/>
    <mergeCell ref="A1:N1"/>
    <mergeCell ref="A2:N2"/>
    <mergeCell ref="C6:C7"/>
    <mergeCell ref="D6:G6"/>
    <mergeCell ref="H6:K6"/>
    <mergeCell ref="L6:N6"/>
    <mergeCell ref="A5:A7"/>
    <mergeCell ref="B5:B7"/>
    <mergeCell ref="C5:G5"/>
  </mergeCells>
  <printOptions horizontalCentered="1"/>
  <pageMargins left="0.45" right="0.31" top="0.57" bottom="0.74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maytinhtrinhtrang@outlook.com.vn</cp:lastModifiedBy>
  <cp:lastPrinted>2024-04-19T15:13:44Z</cp:lastPrinted>
  <dcterms:created xsi:type="dcterms:W3CDTF">2023-04-18T02:38:05Z</dcterms:created>
  <dcterms:modified xsi:type="dcterms:W3CDTF">2024-04-19T15:31:14Z</dcterms:modified>
  <cp:category/>
  <cp:version/>
  <cp:contentType/>
  <cp:contentStatus/>
</cp:coreProperties>
</file>